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anpa\urosario\webpage\foropomca\"/>
    </mc:Choice>
  </mc:AlternateContent>
  <bookViews>
    <workbookView xWindow="0" yWindow="0" windowWidth="28800" windowHeight="12435"/>
  </bookViews>
  <sheets>
    <sheet name="Consejeros" sheetId="2" r:id="rId1"/>
    <sheet name="OtrosContactos" sheetId="1" r:id="rId2"/>
  </sheets>
  <definedNames>
    <definedName name="_Ref429045524" localSheetId="0">Consejeros!$A$3</definedName>
    <definedName name="_Ref429045524" localSheetId="1">OtrosContactos!#REF!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2" l="1"/>
</calcChain>
</file>

<file path=xl/sharedStrings.xml><?xml version="1.0" encoding="utf-8"?>
<sst xmlns="http://schemas.openxmlformats.org/spreadsheetml/2006/main" count="155" uniqueCount="128">
  <si>
    <t xml:space="preserve">No </t>
  </si>
  <si>
    <t>ACTORES</t>
  </si>
  <si>
    <t>DELEGADO</t>
  </si>
  <si>
    <t>ORGANIZACIONES  QUE ASOCIEN O AGREMIEN CAMPESINOS</t>
  </si>
  <si>
    <t>ASOCIACIÓN DE CAMPESINOS DE PUERTO SALGAR</t>
  </si>
  <si>
    <t>ORGANIZACIONES  QUE ASOCIEN O AGREMIEN SECTORES PRODUCTIVOS</t>
  </si>
  <si>
    <t>umata@guaduas-cundinamarca.gov.co</t>
  </si>
  <si>
    <t>ines1913@hotmail.com</t>
  </si>
  <si>
    <t>enviar a este correo</t>
  </si>
  <si>
    <t>ASOCIACION COLOMBIANA DEL PETROLEO ACP.</t>
  </si>
  <si>
    <t>PERSONAS PRESTADORAS DE SERVICIOS DE ACUEDUCTOS  Y ALCANTARILLADO</t>
  </si>
  <si>
    <t>LAS JUNTAS DE ACCION COMUNAL</t>
  </si>
  <si>
    <t>Manuelsierra4258@hotmail.com</t>
  </si>
  <si>
    <t>fralo182@gmail.com</t>
  </si>
  <si>
    <t>magdalahumanizar@yahoo.com</t>
  </si>
  <si>
    <t>camilovalle1605@gmail.com</t>
  </si>
  <si>
    <t>INSTITUCIONES DE EDUCACION SUPERIOR</t>
  </si>
  <si>
    <t>UNIVERSIDAD PILOTO DE COLOMBIA</t>
  </si>
  <si>
    <t>confirmado</t>
  </si>
  <si>
    <t>UNIVERSIDAD MINUTO DE DIOS</t>
  </si>
  <si>
    <t>UNIVERSIDAD DE CUNDINAMARCA</t>
  </si>
  <si>
    <t>jackdroun@gmail.com</t>
  </si>
  <si>
    <t>ENTIDADES TERRITORIALES</t>
  </si>
  <si>
    <t>DEPARTAMENTO DE  CUNDINAMARCA</t>
  </si>
  <si>
    <t>MUNICIPIO DE PUERTO SALGAR</t>
  </si>
  <si>
    <t>MUNICIPIO DE GUADUAS</t>
  </si>
  <si>
    <t>Jesus Edisson Ramirez</t>
  </si>
  <si>
    <t>MUNICIPIO DE JERUSALEN</t>
  </si>
  <si>
    <t>hernandomantilla@hotmail.com</t>
  </si>
  <si>
    <t>Llamrlo concretar auxilio y enviar invitación Humata Puerto salgar</t>
  </si>
  <si>
    <t>Alvaro mauricio torres ramirez</t>
  </si>
  <si>
    <t>Invitar a la Alcaldesa no a la delegada</t>
  </si>
  <si>
    <t>Confirma asistencia el señor Hernando Mantilla</t>
  </si>
  <si>
    <t>Confirma asistencia el señor José Marquez</t>
  </si>
  <si>
    <t>Confirma asistencia</t>
  </si>
  <si>
    <t>No asiste</t>
  </si>
  <si>
    <t>Confirma asistencia de Milena Portillo, el señor Fredy tiene un compromiso en Honda, tan pronto se desocupe llegaría al consejo</t>
  </si>
  <si>
    <t>Confirma asistencia la alcaldesa</t>
  </si>
  <si>
    <t>Anfitrión y presidente del consejo</t>
  </si>
  <si>
    <t>Confirma asistencia de la secretaria de la junta la señora Teodosia Vasquez Guayasán 3142930009/3132691491</t>
  </si>
  <si>
    <t>No asiste tiene problemas de salud, quedó de confirmar si puede delegar a alguien mas de la JAC</t>
  </si>
  <si>
    <t>Asiste como delegada la profesora Sandra Julieth Palacios 3104777737</t>
  </si>
  <si>
    <t xml:space="preserve">Confirmada </t>
  </si>
  <si>
    <t>Telefono desactualizado</t>
  </si>
  <si>
    <t>CÉDULA</t>
  </si>
  <si>
    <t>TELÉFONOS</t>
  </si>
  <si>
    <t>CORREO ELECTRÓNICO</t>
  </si>
  <si>
    <t>OBSERVACIONES</t>
  </si>
  <si>
    <t>Hector Manuel Beltrán</t>
  </si>
  <si>
    <t>3115118583-3225652920</t>
  </si>
  <si>
    <t>Hernando Mantilla</t>
  </si>
  <si>
    <t>José  Marquez Vargas</t>
  </si>
  <si>
    <t>Luis Alfonso Vargas Hernández</t>
  </si>
  <si>
    <t>571-2125758 ext 126</t>
  </si>
  <si>
    <t>Aguasdelcapira.esp@hotmail.com, Fredygar76@hotmail.com</t>
  </si>
  <si>
    <t>Fredy Humberto García Rodríguez</t>
  </si>
  <si>
    <t>Luis Francisco López Triana</t>
  </si>
  <si>
    <t>Magdala Velasquez Toro</t>
  </si>
  <si>
    <t>dpita@uniminuto.edu.co</t>
  </si>
  <si>
    <t>Victoria Eugenia Marín Orozco</t>
  </si>
  <si>
    <t>jhernanpig@gmail.com, jose.pineros@cundinamarca.gov.co</t>
  </si>
  <si>
    <t>umata@puertosalgar-cundinamarca.gov.co, magdadevia@live.com</t>
  </si>
  <si>
    <t>María Eugenia Salguero</t>
  </si>
  <si>
    <t>Jeanette Pita Castañeda</t>
  </si>
  <si>
    <t>Jack Fran García</t>
  </si>
  <si>
    <t>José Hernán Piñeros Gutierrez</t>
  </si>
  <si>
    <t>Magda Yaneth Devia</t>
  </si>
  <si>
    <t>MUNICIPIO</t>
  </si>
  <si>
    <t>Puerto Salgar</t>
  </si>
  <si>
    <t>ASOCIACIÓN DE PESCADORES GALLINACERA PUERTO BOGOTA SECTOR ALTO</t>
  </si>
  <si>
    <t>Guaduas</t>
  </si>
  <si>
    <t xml:space="preserve">ASOCIACIÓN DE SERVICIOS Y PESCA – ASOSERPESCA  </t>
  </si>
  <si>
    <t>NA</t>
  </si>
  <si>
    <t xml:space="preserve">AGUAS DEL CAPIRA S.A. </t>
  </si>
  <si>
    <t xml:space="preserve">JAC VDA EL TABACO </t>
  </si>
  <si>
    <t>Jerusalén</t>
  </si>
  <si>
    <t xml:space="preserve">JAC VDA LA POLONIA </t>
  </si>
  <si>
    <t>Chaguaní</t>
  </si>
  <si>
    <t xml:space="preserve">JAC VDA CENTRO EDUCATIVO PIEDRAS NEGRAS  </t>
  </si>
  <si>
    <t>Girardot</t>
  </si>
  <si>
    <t xml:space="preserve">La presidencia cambió, en la última sesión del consejo de cuenca la señora Victoria se comprometió a llevar la carta de delegación para la asistencia a las siguientes sesiones. </t>
  </si>
  <si>
    <t>El encargado de la UMATA facilita el conctacto con el consejero ya que la comunicación directa es dificil.</t>
  </si>
  <si>
    <t>Henry Martinez</t>
  </si>
  <si>
    <t>hmartinez@acp.com.co</t>
  </si>
  <si>
    <t>Hay que llamarlo y  confirmar si él es la persona que reemplaza a Adriana María Hoyos que era la anterior delegada por que ella ya no está vinculada a la ACP</t>
  </si>
  <si>
    <t xml:space="preserve">El teléfono de contacto está desactualizado, Magda es la delegada al consejo de la alcaldesa. Es la única alcaldesa que no asistió al consejo anterior, la idea es que logremos convocarla para el 3 de febrero. </t>
  </si>
  <si>
    <t>NOMBRE</t>
  </si>
  <si>
    <t>INSTITUCIÓN</t>
  </si>
  <si>
    <t>Juliana Hernández Salcedo</t>
  </si>
  <si>
    <t>Universidad del Rosario</t>
  </si>
  <si>
    <t>John Alexander Sanchez Arangúren</t>
  </si>
  <si>
    <t>jasancheza@car.gov.co</t>
  </si>
  <si>
    <t xml:space="preserve"> proyectoagendascar@gmail.com</t>
  </si>
  <si>
    <t>Melissa Betancur</t>
  </si>
  <si>
    <t>Juan Pablo González Cortés</t>
  </si>
  <si>
    <t>Diana Yaneth Escolar</t>
  </si>
  <si>
    <t>dyeringamsa@gmail.com</t>
  </si>
  <si>
    <t>CAR-Dirección de Cultura Ambiental y Servicio al Ciudadano</t>
  </si>
  <si>
    <t>CAR-Dirección de Gestión del Ordenamiento Ambiental y Territorial-POMCA Rio seco</t>
  </si>
  <si>
    <t>Blanca Rocio Acosta</t>
  </si>
  <si>
    <t>3128648556  -   3147709822</t>
  </si>
  <si>
    <t>Milena Portillo Jaramillo</t>
  </si>
  <si>
    <t>mileportyva@gmail.com</t>
  </si>
  <si>
    <t>umata@puertosalgar-cundinamarca.gov.co
juanverosamu@gmail.com</t>
  </si>
  <si>
    <t>alvaro-torres1@upc.edu.co
pomca-rioseco@unipiloto.edu.co</t>
  </si>
  <si>
    <t xml:space="preserve"> </t>
  </si>
  <si>
    <t>Seguimiento 3 de febrero</t>
  </si>
  <si>
    <t>si confirma</t>
  </si>
  <si>
    <t>3112213645 WA</t>
  </si>
  <si>
    <t>si confirma. Enviar información al Whatsapp</t>
  </si>
  <si>
    <t>No puede pero envía al secretario</t>
  </si>
  <si>
    <t>no contesta</t>
  </si>
  <si>
    <t>si confirma. Sino viee envía a alguién</t>
  </si>
  <si>
    <t>Si confirma</t>
  </si>
  <si>
    <t>recibio invitación, vendrá si la CAR le facilita el transporte</t>
  </si>
  <si>
    <t>Si conf</t>
  </si>
  <si>
    <t>Manuel Antonio Reyes nuevo presidente de la JAC</t>
  </si>
  <si>
    <t>posiblemente asista</t>
  </si>
  <si>
    <t>Angela Muñoz entra a ejercer las funicones hacia el 20 de febrero</t>
  </si>
  <si>
    <t>no puede asistir</t>
  </si>
  <si>
    <t>vianí</t>
  </si>
  <si>
    <t>mantilla</t>
  </si>
  <si>
    <t>nombre y CC</t>
  </si>
  <si>
    <t>WA</t>
  </si>
  <si>
    <t>Jhon Sánchez lo contacta</t>
  </si>
  <si>
    <t xml:space="preserve">Falta llamar </t>
  </si>
  <si>
    <t>No contesta</t>
  </si>
  <si>
    <t>Jhon Sánchez la contacta a través del Sr Francisco de Jerusalén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</si>
</sst>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0"/>
      <color theme="10"/>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u/>
      <sz val="11"/>
      <color theme="10"/>
      <name val="Arial"/>
      <family val="2"/>
    </font>
    <font>
      <sz val="10"/>
      <color rgb="FF000000"/>
      <name val="Verdana"/>
      <family val="2"/>
    </font>
    <font>
      <sz val="1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center"/>
    </xf>
    <xf numFmtId="0" fontId="3" fillId="0" borderId="2" xfId="0" applyFont="1" applyFill="1" applyBorder="1" applyAlignment="1">
      <alignment horizont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0" borderId="0"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1" applyFont="1" applyFill="1" applyAlignment="1" applyProtection="1">
      <alignment horizontal="center" wrapText="1"/>
    </xf>
    <xf numFmtId="0" fontId="2"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5" fillId="0" borderId="5" xfId="0"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2" borderId="1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xf>
    <xf numFmtId="0" fontId="0" fillId="0" borderId="1" xfId="0" applyBorder="1"/>
    <xf numFmtId="0" fontId="0" fillId="0" borderId="1" xfId="0" applyBorder="1" applyAlignment="1">
      <alignment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xf numFmtId="0" fontId="0" fillId="0" borderId="8" xfId="0" applyBorder="1"/>
    <xf numFmtId="0" fontId="0" fillId="0" borderId="9" xfId="0" applyBorder="1"/>
    <xf numFmtId="0" fontId="0" fillId="0" borderId="10" xfId="0" applyBorder="1" applyAlignment="1">
      <alignment wrapText="1"/>
    </xf>
    <xf numFmtId="0" fontId="0" fillId="0" borderId="10" xfId="0" applyBorder="1"/>
    <xf numFmtId="0" fontId="0" fillId="0" borderId="11" xfId="0" applyBorder="1"/>
    <xf numFmtId="0" fontId="2" fillId="0" borderId="0" xfId="0" applyFont="1" applyFill="1" applyAlignment="1">
      <alignment horizontal="center" vertical="center"/>
    </xf>
    <xf numFmtId="0" fontId="5" fillId="5"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4" borderId="0" xfId="1" applyFill="1" applyAlignment="1" applyProtection="1">
      <alignment horizontal="center" vertical="center"/>
    </xf>
    <xf numFmtId="0" fontId="2" fillId="0" borderId="1" xfId="0" applyFont="1" applyFill="1" applyBorder="1" applyAlignment="1">
      <alignment horizontal="center" vertical="center" wrapText="1"/>
    </xf>
    <xf numFmtId="0" fontId="1" fillId="0" borderId="1" xfId="1" applyBorder="1" applyAlignment="1" applyProtection="1"/>
    <xf numFmtId="0" fontId="5" fillId="0" borderId="1" xfId="0" applyFont="1" applyFill="1" applyBorder="1" applyAlignment="1">
      <alignment horizontal="center" vertical="center" wrapText="1"/>
    </xf>
    <xf numFmtId="0" fontId="7" fillId="0" borderId="0" xfId="0" applyFont="1" applyAlignment="1">
      <alignment vertical="center" wrapText="1"/>
    </xf>
    <xf numFmtId="0" fontId="0" fillId="0" borderId="0" xfId="0" applyAlignment="1">
      <alignment horizontal="center" vertical="center" wrapText="1"/>
    </xf>
    <xf numFmtId="0" fontId="1" fillId="0" borderId="10" xfId="1" applyBorder="1" applyAlignment="1" applyProtection="1"/>
    <xf numFmtId="0" fontId="5" fillId="0"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1" fillId="0" borderId="1" xfId="1" applyFill="1" applyBorder="1" applyAlignment="1" applyProtection="1">
      <alignment horizontal="center" vertical="center"/>
    </xf>
    <xf numFmtId="0" fontId="0" fillId="4" borderId="1" xfId="0" applyFill="1" applyBorder="1" applyAlignment="1">
      <alignment horizontal="center" vertical="center"/>
    </xf>
    <xf numFmtId="0" fontId="5" fillId="6" borderId="1" xfId="0" applyFont="1" applyFill="1" applyBorder="1" applyAlignment="1">
      <alignment horizontal="center" vertical="center" wrapText="1"/>
    </xf>
    <xf numFmtId="0"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5" fillId="6" borderId="20" xfId="0" applyFont="1" applyFill="1" applyBorder="1" applyAlignment="1">
      <alignment horizontal="center" vertical="center" wrapText="1"/>
    </xf>
    <xf numFmtId="0" fontId="8" fillId="6" borderId="1" xfId="1" applyFont="1" applyFill="1" applyBorder="1" applyAlignment="1" applyProtection="1">
      <alignment horizontal="center" vertical="center" wrapText="1"/>
    </xf>
    <xf numFmtId="0" fontId="5" fillId="6" borderId="19" xfId="0" applyFont="1" applyFill="1" applyBorder="1" applyAlignment="1">
      <alignment horizontal="center" vertical="center" wrapText="1"/>
    </xf>
    <xf numFmtId="0" fontId="8" fillId="0" borderId="0" xfId="1" applyFont="1" applyFill="1" applyBorder="1" applyAlignment="1" applyProtection="1">
      <alignment horizontal="center" vertical="center" wrapText="1"/>
    </xf>
    <xf numFmtId="0" fontId="8" fillId="6" borderId="0" xfId="1"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2" fillId="0" borderId="0" xfId="0" applyFont="1" applyFill="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milovalle1605@gmail.com" TargetMode="External"/><Relationship Id="rId7" Type="http://schemas.openxmlformats.org/officeDocument/2006/relationships/printerSettings" Target="../printerSettings/printerSettings1.bin"/><Relationship Id="rId2" Type="http://schemas.openxmlformats.org/officeDocument/2006/relationships/hyperlink" Target="mailto:fralo182@gmail.com" TargetMode="External"/><Relationship Id="rId1" Type="http://schemas.openxmlformats.org/officeDocument/2006/relationships/hyperlink" Target="mailto:ines1913@hotmail.com" TargetMode="External"/><Relationship Id="rId6" Type="http://schemas.openxmlformats.org/officeDocument/2006/relationships/hyperlink" Target="mailto:jackdroun@gmail.com" TargetMode="External"/><Relationship Id="rId5" Type="http://schemas.openxmlformats.org/officeDocument/2006/relationships/hyperlink" Target="mailto:umata@guaduas-cundinamarca.gov.co" TargetMode="External"/><Relationship Id="rId4" Type="http://schemas.openxmlformats.org/officeDocument/2006/relationships/hyperlink" Target="mailto:mileportyv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yeringamsa@gmail.com" TargetMode="External"/><Relationship Id="rId1" Type="http://schemas.openxmlformats.org/officeDocument/2006/relationships/hyperlink" Target="mailto:jasancheza@ca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24"/>
  <sheetViews>
    <sheetView tabSelected="1" zoomScale="90" zoomScaleNormal="90" workbookViewId="0">
      <selection activeCell="B7" sqref="B7:B10"/>
    </sheetView>
  </sheetViews>
  <sheetFormatPr baseColWidth="10" defaultRowHeight="14.25" x14ac:dyDescent="0.2"/>
  <cols>
    <col min="1" max="1" width="5.42578125" style="1" bestFit="1" customWidth="1"/>
    <col min="2" max="2" width="52.85546875" style="1" customWidth="1"/>
    <col min="3" max="3" width="54.7109375" style="1" bestFit="1" customWidth="1"/>
    <col min="4" max="4" width="14.28515625" style="3" bestFit="1" customWidth="1"/>
    <col min="5" max="7" width="38.85546875" style="1" customWidth="1"/>
    <col min="8" max="8" width="43.85546875" style="1" bestFit="1" customWidth="1"/>
    <col min="9" max="9" width="70.140625" style="1" customWidth="1"/>
    <col min="10" max="16" width="27" style="1" customWidth="1"/>
    <col min="17" max="17" width="33.85546875" style="2" customWidth="1"/>
    <col min="18" max="18" width="18.5703125" style="1" bestFit="1" customWidth="1"/>
    <col min="19" max="19" width="43.5703125" style="1" bestFit="1" customWidth="1"/>
    <col min="20" max="16384" width="11.42578125" style="1"/>
  </cols>
  <sheetData>
    <row r="3" spans="1:19" ht="15.75" thickBot="1" x14ac:dyDescent="0.25">
      <c r="A3" s="83"/>
      <c r="B3" s="83"/>
      <c r="C3" s="83"/>
      <c r="D3" s="83"/>
      <c r="E3" s="83"/>
      <c r="F3" s="83"/>
      <c r="G3" s="83"/>
      <c r="H3" s="83"/>
      <c r="I3" s="83"/>
      <c r="J3" s="5"/>
      <c r="K3" s="5"/>
      <c r="L3" s="5"/>
      <c r="M3" s="5"/>
      <c r="N3" s="5"/>
      <c r="O3" s="5"/>
      <c r="P3" s="5"/>
    </row>
    <row r="4" spans="1:19" ht="30.75" thickBot="1" x14ac:dyDescent="0.25">
      <c r="A4" s="27" t="s">
        <v>0</v>
      </c>
      <c r="B4" s="79" t="s">
        <v>1</v>
      </c>
      <c r="C4" s="80"/>
      <c r="D4" s="16" t="s">
        <v>67</v>
      </c>
      <c r="E4" s="17" t="s">
        <v>2</v>
      </c>
      <c r="F4" s="17" t="s">
        <v>44</v>
      </c>
      <c r="G4" s="17" t="s">
        <v>45</v>
      </c>
      <c r="H4" s="17" t="s">
        <v>46</v>
      </c>
      <c r="I4" s="17" t="s">
        <v>47</v>
      </c>
      <c r="J4" s="73" t="s">
        <v>106</v>
      </c>
      <c r="K4" s="6"/>
      <c r="L4" s="6"/>
      <c r="M4" s="6"/>
      <c r="N4" s="6"/>
      <c r="O4" s="6"/>
      <c r="P4" s="6"/>
    </row>
    <row r="5" spans="1:19" x14ac:dyDescent="0.2">
      <c r="A5" s="84">
        <v>1</v>
      </c>
      <c r="B5" s="75" t="s">
        <v>3</v>
      </c>
      <c r="C5" s="75" t="s">
        <v>4</v>
      </c>
      <c r="D5" s="75" t="s">
        <v>68</v>
      </c>
      <c r="E5" s="22" t="s">
        <v>50</v>
      </c>
      <c r="F5" s="23">
        <v>5685827</v>
      </c>
      <c r="G5" s="22" t="s">
        <v>49</v>
      </c>
      <c r="H5" s="24" t="s">
        <v>28</v>
      </c>
      <c r="I5" s="70"/>
      <c r="J5" s="69" t="s">
        <v>107</v>
      </c>
      <c r="K5" s="7"/>
      <c r="L5" s="7"/>
      <c r="M5" s="7"/>
      <c r="N5" s="7"/>
      <c r="O5" s="7"/>
      <c r="P5" s="7"/>
      <c r="S5" s="74" t="s">
        <v>32</v>
      </c>
    </row>
    <row r="6" spans="1:19" ht="28.5" x14ac:dyDescent="0.2">
      <c r="A6" s="85"/>
      <c r="B6" s="76"/>
      <c r="C6" s="76"/>
      <c r="D6" s="76"/>
      <c r="E6" s="18" t="s">
        <v>48</v>
      </c>
      <c r="F6" s="12">
        <v>10161998</v>
      </c>
      <c r="G6" s="8">
        <v>3123953066</v>
      </c>
      <c r="H6" s="8" t="s">
        <v>108</v>
      </c>
      <c r="I6" s="57"/>
      <c r="J6" s="53" t="s">
        <v>110</v>
      </c>
      <c r="K6" s="9"/>
      <c r="L6" s="9"/>
      <c r="M6" s="9"/>
      <c r="N6" s="9"/>
      <c r="O6" s="9"/>
      <c r="P6" s="9"/>
      <c r="S6" s="74"/>
    </row>
    <row r="7" spans="1:19" ht="28.5" x14ac:dyDescent="0.2">
      <c r="A7" s="28">
        <v>2</v>
      </c>
      <c r="B7" s="76" t="s">
        <v>5</v>
      </c>
      <c r="C7" s="8" t="s">
        <v>69</v>
      </c>
      <c r="D7" s="8" t="s">
        <v>70</v>
      </c>
      <c r="E7" s="8" t="s">
        <v>51</v>
      </c>
      <c r="F7" s="12">
        <v>14270926</v>
      </c>
      <c r="G7" s="8">
        <v>3113601181</v>
      </c>
      <c r="H7" s="63" t="s">
        <v>6</v>
      </c>
      <c r="I7" s="68" t="s">
        <v>81</v>
      </c>
      <c r="J7" s="65" t="s">
        <v>107</v>
      </c>
      <c r="K7" s="7"/>
      <c r="L7" s="7"/>
      <c r="M7" s="7"/>
      <c r="N7" s="7"/>
      <c r="O7" s="7"/>
      <c r="P7" s="7"/>
      <c r="Q7" s="10" t="s">
        <v>7</v>
      </c>
      <c r="R7" s="1" t="s">
        <v>8</v>
      </c>
      <c r="S7" s="11" t="s">
        <v>33</v>
      </c>
    </row>
    <row r="8" spans="1:19" ht="57" customHeight="1" x14ac:dyDescent="0.2">
      <c r="A8" s="28">
        <v>3</v>
      </c>
      <c r="B8" s="76"/>
      <c r="C8" s="8" t="s">
        <v>71</v>
      </c>
      <c r="D8" s="8" t="s">
        <v>68</v>
      </c>
      <c r="E8" s="48" t="s">
        <v>52</v>
      </c>
      <c r="F8" s="12">
        <v>10180019</v>
      </c>
      <c r="G8" s="8">
        <v>3128648556</v>
      </c>
      <c r="H8" s="51" t="s">
        <v>103</v>
      </c>
      <c r="I8" s="68"/>
      <c r="J8" s="69" t="s">
        <v>109</v>
      </c>
      <c r="K8" s="7"/>
      <c r="L8" s="7"/>
      <c r="M8" s="7"/>
      <c r="N8" s="7"/>
      <c r="O8" s="7"/>
      <c r="P8" s="7"/>
      <c r="Q8" s="2" t="s">
        <v>29</v>
      </c>
      <c r="S8" s="11" t="s">
        <v>34</v>
      </c>
    </row>
    <row r="9" spans="1:19" s="3" customFormat="1" ht="28.5" x14ac:dyDescent="0.2">
      <c r="A9" s="35"/>
      <c r="B9" s="76"/>
      <c r="C9" s="34" t="s">
        <v>71</v>
      </c>
      <c r="D9" s="34" t="s">
        <v>68</v>
      </c>
      <c r="E9" s="48" t="s">
        <v>99</v>
      </c>
      <c r="F9" s="12">
        <v>30348474</v>
      </c>
      <c r="G9" s="34" t="s">
        <v>100</v>
      </c>
      <c r="H9" s="49"/>
      <c r="I9" s="68"/>
      <c r="J9" s="65" t="str">
        <f>+J7</f>
        <v>si confirma</v>
      </c>
      <c r="K9" s="7"/>
      <c r="L9" s="7"/>
      <c r="M9" s="7"/>
      <c r="N9" s="7"/>
      <c r="O9" s="7"/>
      <c r="P9" s="7"/>
      <c r="Q9" s="2"/>
      <c r="S9" s="33"/>
    </row>
    <row r="10" spans="1:19" ht="42.75" x14ac:dyDescent="0.2">
      <c r="A10" s="28">
        <v>4</v>
      </c>
      <c r="B10" s="76"/>
      <c r="C10" s="30" t="s">
        <v>9</v>
      </c>
      <c r="D10" s="30" t="s">
        <v>72</v>
      </c>
      <c r="E10" s="30" t="s">
        <v>82</v>
      </c>
      <c r="F10" s="31"/>
      <c r="G10" s="30" t="s">
        <v>53</v>
      </c>
      <c r="H10" s="64" t="s">
        <v>83</v>
      </c>
      <c r="I10" s="58" t="s">
        <v>84</v>
      </c>
      <c r="J10" s="61" t="s">
        <v>118</v>
      </c>
      <c r="L10" s="7"/>
      <c r="M10" s="7"/>
      <c r="N10" s="7"/>
      <c r="O10" s="7"/>
      <c r="P10" s="7"/>
      <c r="S10" s="11" t="s">
        <v>35</v>
      </c>
    </row>
    <row r="11" spans="1:19" s="3" customFormat="1" ht="14.25" customHeight="1" x14ac:dyDescent="0.2">
      <c r="A11" s="81">
        <v>5</v>
      </c>
      <c r="B11" s="77" t="s">
        <v>10</v>
      </c>
      <c r="C11" s="77" t="s">
        <v>73</v>
      </c>
      <c r="D11" s="30" t="s">
        <v>70</v>
      </c>
      <c r="E11" s="30" t="s">
        <v>101</v>
      </c>
      <c r="F11" s="31"/>
      <c r="G11" s="30">
        <v>3188272861</v>
      </c>
      <c r="H11" s="50" t="s">
        <v>102</v>
      </c>
      <c r="I11" s="58"/>
      <c r="J11" s="62" t="s">
        <v>111</v>
      </c>
      <c r="K11" s="7"/>
      <c r="L11" s="7"/>
      <c r="M11" s="7"/>
      <c r="N11" s="7"/>
      <c r="O11" s="7"/>
      <c r="P11" s="7"/>
      <c r="Q11" s="2"/>
      <c r="S11" s="47"/>
    </row>
    <row r="12" spans="1:19" ht="30" customHeight="1" x14ac:dyDescent="0.25">
      <c r="A12" s="82"/>
      <c r="B12" s="78"/>
      <c r="C12" s="78"/>
      <c r="D12" s="8" t="s">
        <v>70</v>
      </c>
      <c r="E12" s="8" t="s">
        <v>55</v>
      </c>
      <c r="F12" s="12">
        <v>79863146</v>
      </c>
      <c r="G12" s="8">
        <v>3208954422</v>
      </c>
      <c r="H12" s="20" t="s">
        <v>54</v>
      </c>
      <c r="I12" s="57"/>
      <c r="J12" s="65" t="s">
        <v>112</v>
      </c>
      <c r="K12" s="7"/>
      <c r="L12" s="7"/>
      <c r="M12" s="7"/>
      <c r="N12" s="7"/>
      <c r="O12" s="7"/>
      <c r="P12" s="7"/>
      <c r="S12" s="13" t="s">
        <v>36</v>
      </c>
    </row>
    <row r="13" spans="1:19" ht="14.25" customHeight="1" x14ac:dyDescent="0.2">
      <c r="A13" s="28">
        <v>6</v>
      </c>
      <c r="B13" s="76" t="s">
        <v>11</v>
      </c>
      <c r="C13" s="8" t="s">
        <v>74</v>
      </c>
      <c r="D13" s="8" t="s">
        <v>75</v>
      </c>
      <c r="E13" s="65" t="s">
        <v>56</v>
      </c>
      <c r="F13" s="66">
        <v>3063163</v>
      </c>
      <c r="G13" s="65">
        <v>3112614572</v>
      </c>
      <c r="H13" s="67" t="s">
        <v>12</v>
      </c>
      <c r="I13" s="68"/>
      <c r="J13" s="65" t="s">
        <v>113</v>
      </c>
      <c r="K13" s="7"/>
      <c r="L13" s="7"/>
      <c r="M13" s="7"/>
      <c r="N13" s="7"/>
      <c r="O13" s="7"/>
      <c r="P13" s="7"/>
      <c r="Q13" s="10" t="s">
        <v>13</v>
      </c>
      <c r="R13" s="1" t="s">
        <v>8</v>
      </c>
      <c r="S13" s="11" t="s">
        <v>34</v>
      </c>
    </row>
    <row r="14" spans="1:19" ht="29.25" customHeight="1" x14ac:dyDescent="0.2">
      <c r="A14" s="28">
        <v>7</v>
      </c>
      <c r="B14" s="76"/>
      <c r="C14" s="8" t="s">
        <v>76</v>
      </c>
      <c r="D14" s="8" t="s">
        <v>77</v>
      </c>
      <c r="E14" s="8" t="s">
        <v>57</v>
      </c>
      <c r="F14" s="12">
        <v>32423904</v>
      </c>
      <c r="G14" s="8">
        <v>3103743947</v>
      </c>
      <c r="H14" s="18" t="s">
        <v>14</v>
      </c>
      <c r="I14" s="57"/>
      <c r="J14" s="62" t="s">
        <v>119</v>
      </c>
      <c r="K14" s="7" t="s">
        <v>120</v>
      </c>
      <c r="L14" s="7" t="s">
        <v>122</v>
      </c>
      <c r="M14" s="7"/>
      <c r="N14" s="7"/>
      <c r="O14" s="7"/>
      <c r="P14" s="7"/>
      <c r="S14" s="2" t="s">
        <v>39</v>
      </c>
    </row>
    <row r="15" spans="1:19" ht="46.5" customHeight="1" x14ac:dyDescent="0.2">
      <c r="A15" s="28">
        <v>8</v>
      </c>
      <c r="B15" s="76"/>
      <c r="C15" s="14" t="s">
        <v>78</v>
      </c>
      <c r="D15" s="14" t="s">
        <v>70</v>
      </c>
      <c r="E15" s="14" t="s">
        <v>59</v>
      </c>
      <c r="F15" s="15">
        <v>30342330</v>
      </c>
      <c r="G15" s="14">
        <v>3146009209</v>
      </c>
      <c r="H15" s="19" t="s">
        <v>6</v>
      </c>
      <c r="I15" s="59" t="s">
        <v>80</v>
      </c>
      <c r="J15" s="62" t="s">
        <v>117</v>
      </c>
      <c r="K15" s="72" t="s">
        <v>116</v>
      </c>
      <c r="L15" s="71">
        <v>3118885802</v>
      </c>
      <c r="M15" s="71">
        <v>3143427074</v>
      </c>
      <c r="N15" s="7" t="s">
        <v>123</v>
      </c>
      <c r="O15" s="7"/>
      <c r="P15" s="7"/>
      <c r="Q15" s="10" t="s">
        <v>15</v>
      </c>
      <c r="R15" s="1" t="s">
        <v>8</v>
      </c>
      <c r="S15" s="13" t="s">
        <v>40</v>
      </c>
    </row>
    <row r="16" spans="1:19" ht="30" customHeight="1" x14ac:dyDescent="0.2">
      <c r="A16" s="28">
        <v>9</v>
      </c>
      <c r="B16" s="76" t="s">
        <v>16</v>
      </c>
      <c r="C16" s="8" t="s">
        <v>17</v>
      </c>
      <c r="D16" s="8" t="s">
        <v>79</v>
      </c>
      <c r="E16" s="8" t="s">
        <v>30</v>
      </c>
      <c r="F16" s="12"/>
      <c r="G16" s="8">
        <v>3105743834</v>
      </c>
      <c r="H16" s="55" t="s">
        <v>104</v>
      </c>
      <c r="I16" s="57" t="s">
        <v>115</v>
      </c>
      <c r="J16" s="65" t="s">
        <v>107</v>
      </c>
      <c r="K16" s="7"/>
      <c r="L16" s="7"/>
      <c r="M16" s="7"/>
      <c r="N16" s="7"/>
      <c r="O16" s="7"/>
      <c r="P16" s="7"/>
      <c r="Q16" s="10"/>
      <c r="S16" s="13" t="s">
        <v>41</v>
      </c>
    </row>
    <row r="17" spans="1:19" ht="42.75" x14ac:dyDescent="0.25">
      <c r="A17" s="28">
        <v>10</v>
      </c>
      <c r="B17" s="76"/>
      <c r="C17" s="8" t="s">
        <v>19</v>
      </c>
      <c r="D17" s="8" t="s">
        <v>79</v>
      </c>
      <c r="E17" s="8" t="s">
        <v>63</v>
      </c>
      <c r="F17" s="12">
        <v>51708604</v>
      </c>
      <c r="G17" s="8">
        <v>3143861722</v>
      </c>
      <c r="H17" s="21" t="s">
        <v>58</v>
      </c>
      <c r="I17" s="57"/>
      <c r="J17" s="65" t="s">
        <v>114</v>
      </c>
      <c r="K17" s="7"/>
      <c r="L17" s="7"/>
      <c r="M17" s="7"/>
      <c r="N17" s="7"/>
      <c r="O17" s="7"/>
      <c r="P17" s="7"/>
      <c r="Q17" s="2" t="s">
        <v>18</v>
      </c>
      <c r="S17" s="11" t="s">
        <v>42</v>
      </c>
    </row>
    <row r="18" spans="1:19" x14ac:dyDescent="0.2">
      <c r="A18" s="28">
        <v>11</v>
      </c>
      <c r="B18" s="76"/>
      <c r="C18" s="8" t="s">
        <v>20</v>
      </c>
      <c r="D18" s="8" t="s">
        <v>79</v>
      </c>
      <c r="E18" s="8" t="s">
        <v>64</v>
      </c>
      <c r="F18" s="12">
        <v>93413841</v>
      </c>
      <c r="G18" s="8">
        <v>3134157693</v>
      </c>
      <c r="H18" s="63" t="s">
        <v>21</v>
      </c>
      <c r="I18" s="57"/>
      <c r="J18" s="65" t="s">
        <v>107</v>
      </c>
      <c r="K18" s="7"/>
      <c r="L18" s="7"/>
      <c r="M18" s="7"/>
      <c r="N18" s="7"/>
      <c r="O18" s="7"/>
      <c r="P18" s="7"/>
      <c r="S18" s="3"/>
    </row>
    <row r="19" spans="1:19" ht="30" x14ac:dyDescent="0.25">
      <c r="A19" s="28">
        <v>12</v>
      </c>
      <c r="B19" s="76" t="s">
        <v>22</v>
      </c>
      <c r="C19" s="8" t="s">
        <v>23</v>
      </c>
      <c r="D19" s="8" t="s">
        <v>72</v>
      </c>
      <c r="E19" s="8" t="s">
        <v>65</v>
      </c>
      <c r="F19" s="12"/>
      <c r="G19" s="8">
        <v>3124425469</v>
      </c>
      <c r="H19" s="20" t="s">
        <v>60</v>
      </c>
      <c r="I19" s="57"/>
      <c r="J19" s="62" t="s">
        <v>124</v>
      </c>
      <c r="K19" s="7"/>
      <c r="L19" s="7"/>
      <c r="M19" s="7"/>
      <c r="N19" s="7"/>
      <c r="O19" s="7"/>
      <c r="P19" s="7"/>
      <c r="S19" s="11" t="s">
        <v>35</v>
      </c>
    </row>
    <row r="20" spans="1:19" ht="42.75" customHeight="1" x14ac:dyDescent="0.25">
      <c r="A20" s="28">
        <v>13</v>
      </c>
      <c r="B20" s="76"/>
      <c r="C20" s="14" t="s">
        <v>24</v>
      </c>
      <c r="D20" s="14" t="s">
        <v>68</v>
      </c>
      <c r="E20" s="14" t="s">
        <v>66</v>
      </c>
      <c r="F20" s="15">
        <v>52694787</v>
      </c>
      <c r="G20" s="14">
        <v>3188200532</v>
      </c>
      <c r="H20" s="32" t="s">
        <v>61</v>
      </c>
      <c r="I20" s="59" t="s">
        <v>85</v>
      </c>
      <c r="J20" s="62" t="s">
        <v>125</v>
      </c>
      <c r="K20" s="7" t="s">
        <v>121</v>
      </c>
      <c r="L20" s="7">
        <v>3123329795</v>
      </c>
      <c r="M20" s="7"/>
      <c r="N20" s="7"/>
      <c r="O20" s="7"/>
      <c r="P20" s="7"/>
      <c r="Q20" s="4" t="s">
        <v>31</v>
      </c>
      <c r="S20" s="11" t="s">
        <v>43</v>
      </c>
    </row>
    <row r="21" spans="1:19" x14ac:dyDescent="0.2">
      <c r="A21" s="28">
        <v>14</v>
      </c>
      <c r="B21" s="76"/>
      <c r="C21" s="8" t="s">
        <v>25</v>
      </c>
      <c r="D21" s="8" t="s">
        <v>70</v>
      </c>
      <c r="E21" s="8" t="s">
        <v>26</v>
      </c>
      <c r="F21" s="12">
        <v>79560260</v>
      </c>
      <c r="G21" s="8">
        <v>3124837477</v>
      </c>
      <c r="H21" s="8"/>
      <c r="I21" s="57"/>
      <c r="J21" s="62" t="s">
        <v>126</v>
      </c>
      <c r="K21" s="7"/>
      <c r="L21" s="7"/>
      <c r="M21" s="7"/>
      <c r="N21" s="7"/>
      <c r="O21" s="7"/>
      <c r="P21" s="7"/>
      <c r="S21" s="11" t="s">
        <v>38</v>
      </c>
    </row>
    <row r="22" spans="1:19" ht="43.5" thickBot="1" x14ac:dyDescent="0.25">
      <c r="A22" s="29">
        <v>15</v>
      </c>
      <c r="B22" s="86"/>
      <c r="C22" s="25" t="s">
        <v>27</v>
      </c>
      <c r="D22" s="25" t="s">
        <v>75</v>
      </c>
      <c r="E22" s="25" t="s">
        <v>62</v>
      </c>
      <c r="F22" s="26">
        <v>21015160</v>
      </c>
      <c r="G22" s="25"/>
      <c r="H22" s="25"/>
      <c r="I22" s="60"/>
      <c r="J22" s="62" t="s">
        <v>127</v>
      </c>
      <c r="K22" s="7"/>
      <c r="L22" s="7"/>
      <c r="M22" s="7"/>
      <c r="N22" s="7"/>
      <c r="O22" s="7"/>
      <c r="P22" s="7"/>
      <c r="S22" s="11" t="s">
        <v>37</v>
      </c>
    </row>
    <row r="24" spans="1:19" x14ac:dyDescent="0.2">
      <c r="G24" s="54" t="s">
        <v>105</v>
      </c>
    </row>
  </sheetData>
  <mergeCells count="14">
    <mergeCell ref="A3:I3"/>
    <mergeCell ref="A5:A6"/>
    <mergeCell ref="B5:B6"/>
    <mergeCell ref="C5:C6"/>
    <mergeCell ref="B19:B22"/>
    <mergeCell ref="B16:B18"/>
    <mergeCell ref="B13:B15"/>
    <mergeCell ref="S5:S6"/>
    <mergeCell ref="D5:D6"/>
    <mergeCell ref="B11:B12"/>
    <mergeCell ref="B4:C4"/>
    <mergeCell ref="A11:A12"/>
    <mergeCell ref="C11:C12"/>
    <mergeCell ref="B7:B10"/>
  </mergeCells>
  <hyperlinks>
    <hyperlink ref="Q7" r:id="rId1"/>
    <hyperlink ref="Q13" r:id="rId2"/>
    <hyperlink ref="Q15" r:id="rId3"/>
    <hyperlink ref="H11" r:id="rId4"/>
    <hyperlink ref="H7" r:id="rId5"/>
    <hyperlink ref="H18"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
  <sheetViews>
    <sheetView workbookViewId="0">
      <selection activeCell="A7" sqref="A7"/>
    </sheetView>
  </sheetViews>
  <sheetFormatPr baseColWidth="10" defaultRowHeight="15" x14ac:dyDescent="0.25"/>
  <cols>
    <col min="1" max="1" width="32.5703125" bestFit="1" customWidth="1"/>
    <col min="2" max="2" width="54.7109375" bestFit="1" customWidth="1"/>
    <col min="3" max="3" width="14.28515625" bestFit="1" customWidth="1"/>
    <col min="4" max="4" width="55.5703125" bestFit="1" customWidth="1"/>
    <col min="5" max="5" width="19.7109375" bestFit="1" customWidth="1"/>
  </cols>
  <sheetData>
    <row r="2" spans="1:5" ht="15.75" thickBot="1" x14ac:dyDescent="0.3"/>
    <row r="3" spans="1:5" x14ac:dyDescent="0.25">
      <c r="A3" s="38" t="s">
        <v>86</v>
      </c>
      <c r="B3" s="39" t="s">
        <v>87</v>
      </c>
      <c r="C3" s="39" t="s">
        <v>45</v>
      </c>
      <c r="D3" s="39" t="s">
        <v>46</v>
      </c>
      <c r="E3" s="40" t="s">
        <v>47</v>
      </c>
    </row>
    <row r="4" spans="1:5" x14ac:dyDescent="0.25">
      <c r="A4" s="41" t="s">
        <v>88</v>
      </c>
      <c r="B4" s="36" t="s">
        <v>89</v>
      </c>
      <c r="C4" s="36">
        <v>3174768746</v>
      </c>
      <c r="D4" s="36" t="s">
        <v>92</v>
      </c>
      <c r="E4" s="42"/>
    </row>
    <row r="5" spans="1:5" x14ac:dyDescent="0.25">
      <c r="A5" s="41" t="s">
        <v>93</v>
      </c>
      <c r="B5" s="36" t="s">
        <v>89</v>
      </c>
      <c r="C5" s="36">
        <v>3002205229</v>
      </c>
      <c r="D5" s="36" t="s">
        <v>92</v>
      </c>
      <c r="E5" s="42"/>
    </row>
    <row r="6" spans="1:5" x14ac:dyDescent="0.25">
      <c r="A6" s="41" t="s">
        <v>94</v>
      </c>
      <c r="B6" s="36" t="s">
        <v>89</v>
      </c>
      <c r="C6" s="36">
        <v>3014659395</v>
      </c>
      <c r="D6" s="36" t="s">
        <v>92</v>
      </c>
      <c r="E6" s="42"/>
    </row>
    <row r="7" spans="1:5" ht="30" x14ac:dyDescent="0.25">
      <c r="A7" s="41" t="s">
        <v>90</v>
      </c>
      <c r="B7" s="37" t="s">
        <v>98</v>
      </c>
      <c r="C7" s="36">
        <v>3046365725</v>
      </c>
      <c r="D7" s="52" t="s">
        <v>91</v>
      </c>
      <c r="E7" s="42"/>
    </row>
    <row r="8" spans="1:5" ht="15.75" thickBot="1" x14ac:dyDescent="0.3">
      <c r="A8" s="43" t="s">
        <v>95</v>
      </c>
      <c r="B8" s="44" t="s">
        <v>97</v>
      </c>
      <c r="C8" s="45">
        <v>3166257245</v>
      </c>
      <c r="D8" s="56" t="s">
        <v>96</v>
      </c>
      <c r="E8" s="46"/>
    </row>
  </sheetData>
  <hyperlinks>
    <hyperlink ref="D7" r:id="rId1"/>
    <hyperlink ref="D8"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Consejeros</vt:lpstr>
      <vt:lpstr>OtrosContactos</vt:lpstr>
      <vt:lpstr>Consejeros!_Ref429045524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Alexander Sanchez Aranguren</dc:creator>
  <cp:lastModifiedBy>USER</cp:lastModifiedBy>
  <dcterms:created xsi:type="dcterms:W3CDTF">2016-05-03T19:53:43Z</dcterms:created>
  <dcterms:modified xsi:type="dcterms:W3CDTF">2017-05-29T22:01:34Z</dcterms:modified>
</cp:coreProperties>
</file>